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4780" windowHeight="12150"/>
  </bookViews>
  <sheets>
    <sheet name="ATF_Goodwill Worsheet" sheetId="1" r:id="rId1"/>
    <sheet name="Instructions" sheetId="2" r:id="rId2"/>
  </sheets>
  <definedNames>
    <definedName name="_xlnm.Print_Area" localSheetId="0">'ATF_Goodwill Worsheet'!$A$1:$F$41</definedName>
  </definedNames>
  <calcPr calcId="145621"/>
</workbook>
</file>

<file path=xl/calcChain.xml><?xml version="1.0" encoding="utf-8"?>
<calcChain xmlns="http://schemas.openxmlformats.org/spreadsheetml/2006/main">
  <c r="C13" i="1" l="1"/>
  <c r="C14" i="1" l="1"/>
  <c r="C6" i="1" l="1"/>
  <c r="C30" i="1" s="1"/>
  <c r="C23" i="1" l="1"/>
  <c r="C17" i="1"/>
  <c r="C19" i="1" s="1"/>
  <c r="C34" i="1" l="1"/>
  <c r="C39" i="1"/>
  <c r="C37" i="1"/>
  <c r="C35" i="1"/>
  <c r="C31" i="1"/>
  <c r="E31" i="1" s="1"/>
  <c r="E32" i="1" s="1"/>
  <c r="C33" i="1"/>
  <c r="C40" i="1"/>
  <c r="C38" i="1"/>
  <c r="C36" i="1"/>
  <c r="C32" i="1"/>
  <c r="C25" i="1"/>
  <c r="E33" i="1" l="1"/>
  <c r="E34" i="1" s="1"/>
  <c r="E35" i="1" s="1"/>
  <c r="E36" i="1" s="1"/>
  <c r="E37" i="1" s="1"/>
  <c r="E38" i="1" s="1"/>
  <c r="E39" i="1" s="1"/>
</calcChain>
</file>

<file path=xl/sharedStrings.xml><?xml version="1.0" encoding="utf-8"?>
<sst xmlns="http://schemas.openxmlformats.org/spreadsheetml/2006/main" count="54" uniqueCount="54">
  <si>
    <t>( C )</t>
  </si>
  <si>
    <t>( B )</t>
  </si>
  <si>
    <t xml:space="preserve">( A ) </t>
  </si>
  <si>
    <t xml:space="preserve">New Goodwill </t>
  </si>
  <si>
    <t>(H)</t>
  </si>
  <si>
    <t>Purchase of SCA Company (Cost to Acquire)</t>
  </si>
  <si>
    <t>(F)</t>
  </si>
  <si>
    <t>Capital and Surplus of the Insurer - Most Recently Filed Statement</t>
  </si>
  <si>
    <t>(G)</t>
  </si>
  <si>
    <t>Adjusted Capital and Surplus</t>
  </si>
  <si>
    <t>Less: Positive Goodwill (Admitted)</t>
  </si>
  <si>
    <t>Less: EDP Equipment and Operating System Software (Admitted)</t>
  </si>
  <si>
    <t>Less: Net Deferred DTA (Admitted)</t>
  </si>
  <si>
    <t>Calculation of New Goodwill</t>
  </si>
  <si>
    <t>Calculation of Goodwill Allowed as Admitted Assets</t>
  </si>
  <si>
    <t>10% of the Adjusted Capital and Surplus of the Reporting Entity (Admitted Goodwill from all sources cannot exceed this amount)</t>
  </si>
  <si>
    <t xml:space="preserve">New Goodwill (C) </t>
  </si>
  <si>
    <t>Total Goodwill</t>
  </si>
  <si>
    <t>(D)</t>
  </si>
  <si>
    <t>(E)</t>
  </si>
  <si>
    <t>(I)</t>
  </si>
  <si>
    <t>(J)</t>
  </si>
  <si>
    <t>(L)</t>
  </si>
  <si>
    <t>(M)</t>
  </si>
  <si>
    <t>(N)</t>
  </si>
  <si>
    <t>Admitted Goodwill  - The lesser of (M) or (I)</t>
  </si>
  <si>
    <t xml:space="preserve">Less: Reporting Entity's Share of the Book Value of the Acquired Entity </t>
  </si>
  <si>
    <t>Comparison of Goodwill to Adjusted Capital and Surplus</t>
  </si>
  <si>
    <t>Existing (Unamortized) Goodwill - (Include all existing goodwill - whether admitted or nonadmitted in last financial statement)</t>
  </si>
  <si>
    <t>Amortization - New Goodwill (Line C, straight line over 10 years)</t>
  </si>
  <si>
    <t>Amortization - Prior Goodwill (Prior Worksheet)</t>
  </si>
  <si>
    <t>(O)</t>
  </si>
  <si>
    <t xml:space="preserve">(P) </t>
  </si>
  <si>
    <t xml:space="preserve">Total Amortization </t>
  </si>
  <si>
    <t>Calculation of Goodwill Amortization</t>
  </si>
  <si>
    <t>Goodwill Reported Value</t>
  </si>
  <si>
    <t>Year</t>
  </si>
  <si>
    <t>Amortization - Year 1</t>
  </si>
  <si>
    <t>Amortization - Year 2</t>
  </si>
  <si>
    <t>Amortization - Year 3</t>
  </si>
  <si>
    <t>Amortization - Year 4</t>
  </si>
  <si>
    <t>Amortization - Year 5</t>
  </si>
  <si>
    <t>Amortization - Year 6</t>
  </si>
  <si>
    <t>Amortization - Year 7</t>
  </si>
  <si>
    <t>Amortization - Year 8</t>
  </si>
  <si>
    <t>Amortization - Year 9</t>
  </si>
  <si>
    <t>Amortization - Year 10</t>
  </si>
  <si>
    <t>Goodwill Worksheet</t>
  </si>
  <si>
    <t>Goodwill - Acquired MMMM YYYY</t>
  </si>
  <si>
    <t>Goodwill Worksheet Instructions</t>
  </si>
  <si>
    <t>2. Row 20 (highlighted yellow box) is what the amount of goodwill should be.</t>
  </si>
  <si>
    <t>3. If not, please explain</t>
  </si>
  <si>
    <t>1. Please follow each line item to determine what would be included</t>
  </si>
  <si>
    <t xml:space="preserve">The Goodwill Worksheet shall be completed with any Sub-2 filing in which goodwill factors into the `transaction.  Goodwill is defined as the difference between the cost of acquiring the entity and the reporting entity’s share of the book value of the acquired entity.  When the cost of the acquired entity is greater than the reporting entity’s share of the book value, positive goodwill exists.  When the cost of the acquired entity is less than the reporting entity’s share of the book value, negative goodwill exists.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</si>
</sst>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i/>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48">
    <xf numFmtId="0" fontId="0" fillId="0" borderId="0" xfId="0"/>
    <xf numFmtId="0" fontId="1" fillId="0" borderId="0" xfId="0" applyFont="1" applyAlignment="1">
      <alignment vertical="center"/>
    </xf>
    <xf numFmtId="0" fontId="1" fillId="0" borderId="0" xfId="0" applyFont="1" applyAlignment="1">
      <alignment vertical="center" wrapText="1"/>
    </xf>
    <xf numFmtId="49" fontId="1" fillId="0" borderId="0" xfId="0" applyNumberFormat="1" applyFont="1" applyAlignment="1">
      <alignment vertical="center"/>
    </xf>
    <xf numFmtId="0" fontId="0" fillId="0" borderId="0" xfId="0" applyAlignment="1">
      <alignment vertical="center"/>
    </xf>
    <xf numFmtId="0" fontId="0" fillId="0" borderId="0" xfId="0"/>
    <xf numFmtId="0" fontId="1" fillId="0" borderId="0" xfId="0" applyFont="1" applyAlignment="1">
      <alignment vertical="center" wrapText="1"/>
    </xf>
    <xf numFmtId="0" fontId="1" fillId="0" borderId="0" xfId="0" applyFont="1" applyAlignment="1">
      <alignment horizontal="center" vertical="center"/>
    </xf>
    <xf numFmtId="0" fontId="0" fillId="0" borderId="0" xfId="0" applyAlignment="1">
      <alignment horizontal="center"/>
    </xf>
    <xf numFmtId="0" fontId="1" fillId="0" borderId="0" xfId="0" applyFont="1" applyFill="1" applyBorder="1" applyAlignment="1">
      <alignment horizontal="right"/>
    </xf>
    <xf numFmtId="3" fontId="0" fillId="0" borderId="0" xfId="0" applyNumberFormat="1" applyAlignment="1">
      <alignment horizontal="center" vertical="center"/>
    </xf>
    <xf numFmtId="0" fontId="0" fillId="0" borderId="0" xfId="0" applyAlignment="1">
      <alignment horizontal="left"/>
    </xf>
    <xf numFmtId="3" fontId="0" fillId="0" borderId="0" xfId="0" applyNumberFormat="1" applyAlignment="1">
      <alignment horizontal="left"/>
    </xf>
    <xf numFmtId="3" fontId="0" fillId="0" borderId="0" xfId="0" applyNumberFormat="1" applyBorder="1" applyAlignment="1">
      <alignment horizontal="left"/>
    </xf>
    <xf numFmtId="3" fontId="0" fillId="0" borderId="2" xfId="0" applyNumberForma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3" fontId="0" fillId="0" borderId="3" xfId="0" applyNumberFormat="1" applyBorder="1" applyAlignment="1">
      <alignment horizontal="center" vertical="center"/>
    </xf>
    <xf numFmtId="3" fontId="0" fillId="0" borderId="0" xfId="0" applyNumberForma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3" fontId="0" fillId="0" borderId="1" xfId="0" applyNumberFormat="1" applyBorder="1" applyAlignment="1">
      <alignment horizontal="center" vertical="center"/>
    </xf>
    <xf numFmtId="0" fontId="1" fillId="0" borderId="3" xfId="0" applyFont="1" applyBorder="1" applyAlignment="1">
      <alignment vertical="center" wrapText="1"/>
    </xf>
    <xf numFmtId="0" fontId="2" fillId="0" borderId="0" xfId="0" applyFont="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3" fontId="0" fillId="2" borderId="3" xfId="0" applyNumberFormat="1" applyFill="1" applyBorder="1" applyAlignment="1">
      <alignment horizontal="center" vertical="center"/>
    </xf>
    <xf numFmtId="3" fontId="0" fillId="0" borderId="0" xfId="0" applyNumberFormat="1" applyFill="1" applyBorder="1" applyAlignment="1">
      <alignment horizontal="center" vertical="center"/>
    </xf>
    <xf numFmtId="0" fontId="2" fillId="0" borderId="0" xfId="0" applyFont="1" applyBorder="1" applyAlignment="1">
      <alignment horizontal="left" vertical="center"/>
    </xf>
    <xf numFmtId="0" fontId="0" fillId="0" borderId="3" xfId="0" applyBorder="1" applyAlignment="1">
      <alignment vertical="center"/>
    </xf>
    <xf numFmtId="0" fontId="0" fillId="0" borderId="0" xfId="0"/>
    <xf numFmtId="0" fontId="1" fillId="0" borderId="5" xfId="0" applyFont="1" applyBorder="1" applyAlignment="1">
      <alignment horizontal="center"/>
    </xf>
    <xf numFmtId="3" fontId="1" fillId="0" borderId="5" xfId="0" applyNumberFormat="1" applyFont="1" applyBorder="1" applyAlignment="1">
      <alignment horizontal="center"/>
    </xf>
    <xf numFmtId="3" fontId="1" fillId="0" borderId="6" xfId="0" applyNumberFormat="1"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0" fillId="0" borderId="8" xfId="0" applyBorder="1"/>
    <xf numFmtId="0" fontId="0" fillId="0" borderId="7" xfId="0" applyBorder="1"/>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3" fontId="0" fillId="0" borderId="11" xfId="0" applyNumberFormat="1" applyBorder="1" applyAlignment="1">
      <alignment horizontal="center" vertical="center"/>
    </xf>
    <xf numFmtId="3" fontId="0" fillId="0" borderId="8" xfId="0" applyNumberFormat="1" applyBorder="1" applyAlignment="1">
      <alignment horizontal="center" vertical="center"/>
    </xf>
    <xf numFmtId="3" fontId="0" fillId="0" borderId="7" xfId="0" applyNumberFormat="1" applyBorder="1" applyAlignment="1">
      <alignment horizontal="center" vertical="center"/>
    </xf>
    <xf numFmtId="0" fontId="3" fillId="0" borderId="0" xfId="0" applyFont="1" applyAlignment="1">
      <alignment vertical="center"/>
    </xf>
    <xf numFmtId="0" fontId="4" fillId="0" borderId="0" xfId="0" applyFont="1" applyAlignment="1">
      <alignment wrapText="1"/>
    </xf>
    <xf numFmtId="0" fontId="5" fillId="0" borderId="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abSelected="1" workbookViewId="0">
      <selection activeCell="B38" sqref="B38"/>
    </sheetView>
  </sheetViews>
  <sheetFormatPr defaultRowHeight="15" x14ac:dyDescent="0.25"/>
  <cols>
    <col min="1" max="1" width="9.140625" style="4"/>
    <col min="2" max="2" width="67.7109375" style="1" customWidth="1"/>
    <col min="3" max="3" width="22" style="10" customWidth="1"/>
    <col min="4" max="4" width="4.140625" customWidth="1"/>
    <col min="5" max="5" width="23.7109375" style="11" customWidth="1"/>
    <col min="6" max="6" width="13.28515625" customWidth="1"/>
  </cols>
  <sheetData>
    <row r="1" spans="1:5" s="30" customFormat="1" ht="18.75" x14ac:dyDescent="0.25">
      <c r="A1" s="45" t="s">
        <v>47</v>
      </c>
      <c r="B1" s="1"/>
      <c r="C1" s="10"/>
      <c r="E1" s="11"/>
    </row>
    <row r="2" spans="1:5" s="5" customFormat="1" x14ac:dyDescent="0.25">
      <c r="A2" s="4"/>
      <c r="B2" s="1"/>
      <c r="C2" s="10"/>
      <c r="E2" s="11"/>
    </row>
    <row r="3" spans="1:5" x14ac:dyDescent="0.25">
      <c r="A3" s="15" t="s">
        <v>13</v>
      </c>
      <c r="B3" s="15"/>
    </row>
    <row r="4" spans="1:5" x14ac:dyDescent="0.25">
      <c r="A4" s="7" t="s">
        <v>2</v>
      </c>
      <c r="B4" s="1" t="s">
        <v>5</v>
      </c>
    </row>
    <row r="5" spans="1:5" x14ac:dyDescent="0.25">
      <c r="A5" s="7" t="s">
        <v>1</v>
      </c>
      <c r="B5" s="2" t="s">
        <v>26</v>
      </c>
      <c r="C5" s="14"/>
      <c r="D5" s="8"/>
      <c r="E5" s="12"/>
    </row>
    <row r="6" spans="1:5" ht="15.75" thickBot="1" x14ac:dyDescent="0.3">
      <c r="A6" s="19" t="s">
        <v>0</v>
      </c>
      <c r="B6" s="20" t="s">
        <v>3</v>
      </c>
      <c r="C6" s="17">
        <f>C4-C5</f>
        <v>0</v>
      </c>
      <c r="D6" s="8"/>
      <c r="E6" s="12"/>
    </row>
    <row r="7" spans="1:5" s="5" customFormat="1" ht="12.6" customHeight="1" thickTop="1" x14ac:dyDescent="0.25">
      <c r="A7" s="7"/>
      <c r="B7" s="1"/>
      <c r="C7" s="18"/>
      <c r="D7" s="8"/>
      <c r="E7" s="12"/>
    </row>
    <row r="8" spans="1:5" x14ac:dyDescent="0.25">
      <c r="A8" s="16" t="s">
        <v>14</v>
      </c>
    </row>
    <row r="9" spans="1:5" s="5" customFormat="1" x14ac:dyDescent="0.25">
      <c r="A9" s="7" t="s">
        <v>18</v>
      </c>
      <c r="B9" s="3" t="s">
        <v>7</v>
      </c>
      <c r="C9" s="10"/>
      <c r="D9" s="9"/>
      <c r="E9" s="13"/>
    </row>
    <row r="10" spans="1:5" s="5" customFormat="1" x14ac:dyDescent="0.25">
      <c r="A10" s="7" t="s">
        <v>19</v>
      </c>
      <c r="B10" s="3" t="s">
        <v>10</v>
      </c>
      <c r="C10" s="10"/>
      <c r="D10" s="9"/>
      <c r="E10" s="13"/>
    </row>
    <row r="11" spans="1:5" s="5" customFormat="1" x14ac:dyDescent="0.25">
      <c r="A11" s="7" t="s">
        <v>6</v>
      </c>
      <c r="B11" s="3" t="s">
        <v>11</v>
      </c>
      <c r="C11" s="10"/>
      <c r="D11" s="9"/>
      <c r="E11" s="13"/>
    </row>
    <row r="12" spans="1:5" s="5" customFormat="1" x14ac:dyDescent="0.25">
      <c r="A12" s="7" t="s">
        <v>8</v>
      </c>
      <c r="B12" s="3" t="s">
        <v>12</v>
      </c>
      <c r="C12" s="10">
        <v>0</v>
      </c>
      <c r="D12" s="9"/>
      <c r="E12" s="13"/>
    </row>
    <row r="13" spans="1:5" s="5" customFormat="1" x14ac:dyDescent="0.25">
      <c r="A13" s="7" t="s">
        <v>4</v>
      </c>
      <c r="B13" s="3" t="s">
        <v>9</v>
      </c>
      <c r="C13" s="21">
        <f>+C9-C10-C11-C12</f>
        <v>0</v>
      </c>
      <c r="D13" s="9"/>
      <c r="E13" s="13"/>
    </row>
    <row r="14" spans="1:5" ht="30" customHeight="1" thickBot="1" x14ac:dyDescent="0.3">
      <c r="A14" s="19" t="s">
        <v>20</v>
      </c>
      <c r="B14" s="22" t="s">
        <v>15</v>
      </c>
      <c r="C14" s="17">
        <f>+C13*0.1</f>
        <v>0</v>
      </c>
    </row>
    <row r="15" spans="1:5" s="5" customFormat="1" ht="13.9" customHeight="1" thickTop="1" x14ac:dyDescent="0.25">
      <c r="A15" s="7"/>
      <c r="B15" s="6"/>
      <c r="C15" s="18"/>
      <c r="E15" s="11"/>
    </row>
    <row r="16" spans="1:5" s="5" customFormat="1" ht="13.9" customHeight="1" x14ac:dyDescent="0.25">
      <c r="A16" s="23" t="s">
        <v>27</v>
      </c>
      <c r="B16" s="6"/>
      <c r="C16" s="18"/>
      <c r="E16" s="11"/>
    </row>
    <row r="17" spans="1:6" s="5" customFormat="1" ht="13.9" customHeight="1" x14ac:dyDescent="0.25">
      <c r="A17" s="7" t="s">
        <v>21</v>
      </c>
      <c r="B17" s="6" t="s">
        <v>16</v>
      </c>
      <c r="C17" s="18">
        <f>C6</f>
        <v>0</v>
      </c>
      <c r="E17" s="11"/>
    </row>
    <row r="18" spans="1:6" s="5" customFormat="1" ht="30" x14ac:dyDescent="0.25">
      <c r="A18" s="7" t="s">
        <v>22</v>
      </c>
      <c r="B18" s="6" t="s">
        <v>28</v>
      </c>
      <c r="C18" s="14">
        <v>0</v>
      </c>
      <c r="E18" s="11"/>
    </row>
    <row r="19" spans="1:6" s="5" customFormat="1" x14ac:dyDescent="0.25">
      <c r="A19" s="24" t="s">
        <v>23</v>
      </c>
      <c r="B19" s="25" t="s">
        <v>17</v>
      </c>
      <c r="C19" s="18">
        <f>SUM(C17:C18)</f>
        <v>0</v>
      </c>
      <c r="E19" s="11"/>
    </row>
    <row r="20" spans="1:6" ht="15.75" thickBot="1" x14ac:dyDescent="0.3">
      <c r="A20" s="19" t="s">
        <v>24</v>
      </c>
      <c r="B20" s="22" t="s">
        <v>25</v>
      </c>
      <c r="C20" s="26"/>
    </row>
    <row r="21" spans="1:6" s="5" customFormat="1" ht="15.75" thickTop="1" x14ac:dyDescent="0.25">
      <c r="A21" s="24"/>
      <c r="B21" s="25"/>
      <c r="C21" s="27"/>
      <c r="E21" s="11"/>
    </row>
    <row r="22" spans="1:6" s="5" customFormat="1" x14ac:dyDescent="0.25">
      <c r="A22" s="28" t="s">
        <v>34</v>
      </c>
      <c r="B22" s="25"/>
      <c r="C22" s="27"/>
      <c r="E22" s="11"/>
    </row>
    <row r="23" spans="1:6" x14ac:dyDescent="0.25">
      <c r="A23" s="7" t="s">
        <v>31</v>
      </c>
      <c r="B23" s="1" t="s">
        <v>29</v>
      </c>
      <c r="C23" s="10">
        <f>SLN(C6,0,10)</f>
        <v>0</v>
      </c>
    </row>
    <row r="24" spans="1:6" x14ac:dyDescent="0.25">
      <c r="A24" s="7" t="s">
        <v>32</v>
      </c>
      <c r="B24" s="1" t="s">
        <v>30</v>
      </c>
      <c r="C24" s="10">
        <v>0</v>
      </c>
    </row>
    <row r="25" spans="1:6" s="5" customFormat="1" ht="15.75" thickBot="1" x14ac:dyDescent="0.3">
      <c r="A25" s="29"/>
      <c r="B25" s="20" t="s">
        <v>33</v>
      </c>
      <c r="C25" s="17">
        <f>SUM(C23:C24)</f>
        <v>0</v>
      </c>
      <c r="E25" s="11"/>
    </row>
    <row r="26" spans="1:6" ht="15.75" thickTop="1" x14ac:dyDescent="0.25"/>
    <row r="27" spans="1:6" s="30" customFormat="1" x14ac:dyDescent="0.25">
      <c r="A27" s="4"/>
      <c r="B27" s="1"/>
      <c r="C27" s="10"/>
      <c r="E27" s="11"/>
    </row>
    <row r="28" spans="1:6" ht="15.75" thickBot="1" x14ac:dyDescent="0.3"/>
    <row r="29" spans="1:6" ht="15.75" thickBot="1" x14ac:dyDescent="0.3">
      <c r="E29" s="34" t="s">
        <v>35</v>
      </c>
      <c r="F29" s="35" t="s">
        <v>36</v>
      </c>
    </row>
    <row r="30" spans="1:6" x14ac:dyDescent="0.25">
      <c r="B30" s="39" t="s">
        <v>48</v>
      </c>
      <c r="C30" s="42">
        <f>C6</f>
        <v>0</v>
      </c>
      <c r="E30" s="31"/>
      <c r="F30" s="36"/>
    </row>
    <row r="31" spans="1:6" x14ac:dyDescent="0.25">
      <c r="A31"/>
      <c r="B31" s="40" t="s">
        <v>37</v>
      </c>
      <c r="C31" s="43">
        <f>C23</f>
        <v>0</v>
      </c>
      <c r="E31" s="32">
        <f>+C30-C31</f>
        <v>0</v>
      </c>
      <c r="F31" s="36"/>
    </row>
    <row r="32" spans="1:6" x14ac:dyDescent="0.25">
      <c r="A32"/>
      <c r="B32" s="40" t="s">
        <v>38</v>
      </c>
      <c r="C32" s="43">
        <f>C23</f>
        <v>0</v>
      </c>
      <c r="E32" s="32">
        <f>+E31-C32</f>
        <v>0</v>
      </c>
      <c r="F32" s="36"/>
    </row>
    <row r="33" spans="1:6" x14ac:dyDescent="0.25">
      <c r="A33"/>
      <c r="B33" s="40" t="s">
        <v>39</v>
      </c>
      <c r="C33" s="43">
        <f>C23</f>
        <v>0</v>
      </c>
      <c r="E33" s="32">
        <f>+E32-C33</f>
        <v>0</v>
      </c>
      <c r="F33" s="36"/>
    </row>
    <row r="34" spans="1:6" x14ac:dyDescent="0.25">
      <c r="B34" s="40" t="s">
        <v>40</v>
      </c>
      <c r="C34" s="43">
        <f>C23</f>
        <v>0</v>
      </c>
      <c r="E34" s="32">
        <f t="shared" ref="E34:E39" si="0">+E33-C34</f>
        <v>0</v>
      </c>
      <c r="F34" s="37"/>
    </row>
    <row r="35" spans="1:6" x14ac:dyDescent="0.25">
      <c r="B35" s="40" t="s">
        <v>41</v>
      </c>
      <c r="C35" s="43">
        <f>C23</f>
        <v>0</v>
      </c>
      <c r="E35" s="32">
        <f t="shared" si="0"/>
        <v>0</v>
      </c>
      <c r="F35" s="37"/>
    </row>
    <row r="36" spans="1:6" x14ac:dyDescent="0.25">
      <c r="B36" s="40" t="s">
        <v>42</v>
      </c>
      <c r="C36" s="43">
        <f>C23</f>
        <v>0</v>
      </c>
      <c r="E36" s="32">
        <f t="shared" si="0"/>
        <v>0</v>
      </c>
      <c r="F36" s="37"/>
    </row>
    <row r="37" spans="1:6" x14ac:dyDescent="0.25">
      <c r="B37" s="40" t="s">
        <v>43</v>
      </c>
      <c r="C37" s="43">
        <f>C23</f>
        <v>0</v>
      </c>
      <c r="E37" s="32">
        <f>+E36-C37</f>
        <v>0</v>
      </c>
      <c r="F37" s="37"/>
    </row>
    <row r="38" spans="1:6" x14ac:dyDescent="0.25">
      <c r="B38" s="40" t="s">
        <v>44</v>
      </c>
      <c r="C38" s="43">
        <f>C23</f>
        <v>0</v>
      </c>
      <c r="E38" s="32">
        <f t="shared" si="0"/>
        <v>0</v>
      </c>
      <c r="F38" s="37"/>
    </row>
    <row r="39" spans="1:6" ht="15.75" thickBot="1" x14ac:dyDescent="0.3">
      <c r="B39" s="40" t="s">
        <v>45</v>
      </c>
      <c r="C39" s="43">
        <f>C23</f>
        <v>0</v>
      </c>
      <c r="E39" s="33">
        <f t="shared" si="0"/>
        <v>0</v>
      </c>
      <c r="F39" s="38"/>
    </row>
    <row r="40" spans="1:6" ht="15.75" thickBot="1" x14ac:dyDescent="0.3">
      <c r="B40" s="41" t="s">
        <v>46</v>
      </c>
      <c r="C40" s="44">
        <f>C23</f>
        <v>0</v>
      </c>
    </row>
  </sheetData>
  <pageMargins left="0.7" right="0.7"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3" sqref="A13"/>
    </sheetView>
  </sheetViews>
  <sheetFormatPr defaultRowHeight="15" x14ac:dyDescent="0.25"/>
  <cols>
    <col min="1" max="1" width="100.28515625" customWidth="1"/>
  </cols>
  <sheetData>
    <row r="1" spans="1:1" ht="15.75" x14ac:dyDescent="0.25">
      <c r="A1" s="47" t="s">
        <v>49</v>
      </c>
    </row>
    <row r="3" spans="1:1" ht="57" customHeight="1" x14ac:dyDescent="0.25">
      <c r="A3" s="46" t="s">
        <v>53</v>
      </c>
    </row>
    <row r="5" spans="1:1" x14ac:dyDescent="0.25">
      <c r="A5" t="s">
        <v>52</v>
      </c>
    </row>
    <row r="7" spans="1:1" x14ac:dyDescent="0.25">
      <c r="A7" t="s">
        <v>50</v>
      </c>
    </row>
    <row r="9" spans="1:1" x14ac:dyDescent="0.25">
      <c r="A9" t="s">
        <v>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ATF_Goodwill Worsheet</vt:lpstr>
      <vt:lpstr>Instructions</vt:lpstr>
      <vt:lpstr>'ATF_Goodwill Worsheet'!Print_Area</vt:lpstr>
    </vt:vector>
  </TitlesOfParts>
  <Company>NAIC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Nixdorf, Tyler</dc:creator>
  <cp:lastModifiedBy>Youtsey, Jill</cp:lastModifiedBy>
  <cp:lastPrinted>2016-03-31T14:05:01Z</cp:lastPrinted>
  <dcterms:created xsi:type="dcterms:W3CDTF">2015-01-20T16:51:37Z</dcterms:created>
  <dcterms:modified xsi:type="dcterms:W3CDTF">2016-07-19T13:44:46Z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-1684640283</vt:i4>
  </property>
  <property fmtid="{D5CDD505-2E9C-101B-9397-08002B2CF9AE}" pid="3" name="_NewReviewCycle">
    <vt:lpwstr/>
  </property>
  <property fmtid="{D5CDD505-2E9C-101B-9397-08002B2CF9AE}" pid="4" name="_EmailSubject">
    <vt:lpwstr>SCA Webpage</vt:lpwstr>
  </property>
  <property fmtid="{D5CDD505-2E9C-101B-9397-08002B2CF9AE}" pid="5" name="_AuthorEmail">
    <vt:lpwstr>jyoutsey@naic.org</vt:lpwstr>
  </property>
  <property fmtid="{D5CDD505-2E9C-101B-9397-08002B2CF9AE}" pid="6" name="_AuthorEmailDisplayName">
    <vt:lpwstr>Youtsey, Jill</vt:lpwstr>
  </property>
  <property fmtid="{D5CDD505-2E9C-101B-9397-08002B2CF9AE}" pid="8" name="_PreviousAdHocReviewCycleID">
    <vt:i4>374283928</vt:i4>
  </property>
</Properties>
</file>